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<sst xmlns="http://schemas.openxmlformats.org/spreadsheetml/2006/main" count="39" uniqueCount="39">
  <si>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</si>
  <si>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CAV010</t>
  </si>
  <si>
    <t xml:space="preserve">m³</t>
  </si>
  <si>
    <t xml:space="preserve">Viga entre sapatas.</t>
  </si>
  <si>
    <r>
      <rPr>
        <sz val="8.25"/>
        <color rgb="FF000000"/>
        <rFont val="Arial"/>
        <family val="2"/>
      </rPr>
      <t xml:space="preserve">Lintel de betão armado, realizada com betão C25/30 (XC1(P); D12; S3; Cl 0,4) fabricado em central, e betonagem desde camião, e aço A400 NR, com uma quantidade aproximada de 60 kg/m³. Inclusive arame de atar, e separadores. O preço inclui a elaboração da armadura (corte, dobragem e moldagem de elementos) em fábrica e a montagem no lugar definitivo da sua colocação em obra, mas não inclui a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</si>
  <si>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</si>
  <si>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</si>
  <si>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</si>
  <si>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</si>
  <si>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</si>
  <si>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</si>
  <si>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mt07aco020a</t>
  </si>
  <si>
    <t xml:space="preserve">Ud</t>
  </si>
  <si>
    <t xml:space="preserve">Separador homologado para fundações.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</si>
  <si>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</si>
  <si>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</si>
  <si>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</si>
  <si>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</si>
  <si>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</si>
  <si>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</si>
  <si>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</si>
  <si>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</si>
  <si>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</si>
  <si>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</si>
  <si>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</si>
  <si>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</si>
  <si>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</si>
  <si>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</si>
  <si>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</si>
  <si>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</si>
  <si>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</si>
  <si>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</si>
  <si>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</si>
  <si>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</si>
  <si>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</si>
  <si>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</si>
  <si>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</si>
  <si>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8,59€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</si>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</sst>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36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10</v>
      </c>
      <c r="G9" s="13">
        <v>0.15</v>
      </c>
      <c r="H9" s="13">
        <f ca="1">ROUND(INDIRECT(ADDRESS(ROW()+(0), COLUMN()+(-2), 1))*INDIRECT(ADDRESS(ROW()+(0), COLUMN()+(-1), 1)), 2)</f>
        <v>1.5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60</v>
      </c>
      <c r="G10" s="17">
        <v>1.71</v>
      </c>
      <c r="H10" s="17">
        <f ca="1">ROUND(INDIRECT(ADDRESS(ROW()+(0), COLUMN()+(-2), 1))*INDIRECT(ADDRESS(ROW()+(0), COLUMN()+(-1), 1)), 2)</f>
        <v>102.6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0.48</v>
      </c>
      <c r="G11" s="17">
        <v>1.5</v>
      </c>
      <c r="H11" s="17">
        <f ca="1">ROUND(INDIRECT(ADDRESS(ROW()+(0), COLUMN()+(-2), 1))*INDIRECT(ADDRESS(ROW()+(0), COLUMN()+(-1), 1)), 2)</f>
        <v>0.72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1.05</v>
      </c>
      <c r="G12" s="17">
        <v>83.08</v>
      </c>
      <c r="H12" s="17">
        <f ca="1">ROUND(INDIRECT(ADDRESS(ROW()+(0), COLUMN()+(-2), 1))*INDIRECT(ADDRESS(ROW()+(0), COLUMN()+(-1), 1)), 2)</f>
        <v>87.23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0.192</v>
      </c>
      <c r="G13" s="17">
        <v>25.68</v>
      </c>
      <c r="H13" s="17">
        <f ca="1">ROUND(INDIRECT(ADDRESS(ROW()+(0), COLUMN()+(-2), 1))*INDIRECT(ADDRESS(ROW()+(0), COLUMN()+(-1), 1)), 2)</f>
        <v>4.93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0.192</v>
      </c>
      <c r="G14" s="17">
        <v>25.06</v>
      </c>
      <c r="H14" s="17">
        <f ca="1">ROUND(INDIRECT(ADDRESS(ROW()+(0), COLUMN()+(-2), 1))*INDIRECT(ADDRESS(ROW()+(0), COLUMN()+(-1), 1)), 2)</f>
        <v>4.81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0.07</v>
      </c>
      <c r="G15" s="17">
        <v>25.68</v>
      </c>
      <c r="H15" s="17">
        <f ca="1">ROUND(INDIRECT(ADDRESS(ROW()+(0), COLUMN()+(-2), 1))*INDIRECT(ADDRESS(ROW()+(0), COLUMN()+(-1), 1)), 2)</f>
        <v>1.8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0.28</v>
      </c>
      <c r="G16" s="21">
        <v>25.06</v>
      </c>
      <c r="H16" s="21">
        <f ca="1">ROUND(INDIRECT(ADDRESS(ROW()+(0), COLUMN()+(-2), 1))*INDIRECT(ADDRESS(ROW()+(0), COLUMN()+(-1), 1)), 2)</f>
        <v>7.02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210.61</v>
      </c>
      <c r="H17" s="24">
        <f ca="1">ROUND(INDIRECT(ADDRESS(ROW()+(0), COLUMN()+(-2), 1))*INDIRECT(ADDRESS(ROW()+(0), COLUMN()+(-1), 1))/100, 2)</f>
        <v>4.21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214.82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