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<sst xmlns="http://schemas.openxmlformats.org/spreadsheetml/2006/main" count="45" uniqueCount="45">
  <si>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</si>
  <si>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CPZ010</t>
  </si>
  <si>
    <t xml:space="preserve">m²</t>
  </si>
  <si>
    <t xml:space="preserve">Estaca barrete de betão armado, sem lamas.</t>
  </si>
  <si>
    <r>
      <rPr>
        <sz val="8.25"/>
        <color rgb="FF000000"/>
        <rFont val="Arial"/>
        <family val="2"/>
      </rPr>
      <t xml:space="preserve">Estaca barrete de betão armado, de 30 cm de espessura, com uma largura de 80 a 300 cm e até 11 m de profundidade, ou até encontrar rocha ou camadas duras de terreno, em terreno coesivo estável sem rejeição no ensaio SPT, sem utilização de lamas tixotrópicas; realizado com betão C25/30 (XC1(P); D12; S4; Cl 0,4) fabricado em central, e betonagem desde camião, com betonagem contínua em seco através de tubo Tremie, e aço A400 NR, com uma quantidade aproximada de 30 kg/m². Incluindo arame de atar e separadores.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</si>
  <si>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</si>
  <si>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</si>
  <si>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</si>
  <si>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</si>
  <si>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</si>
  <si>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</si>
  <si>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mt07aco020j</t>
  </si>
  <si>
    <t xml:space="preserve">Ud</t>
  </si>
  <si>
    <t xml:space="preserve">Separador homologado para paredes moldadas.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</si>
  <si>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</si>
  <si>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</si>
  <si>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</si>
  <si>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</si>
  <si>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</si>
  <si>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</si>
  <si>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mt10haf020bgnge</t>
  </si>
  <si>
    <t xml:space="preserve">m³</t>
  </si>
  <si>
    <t xml:space="preserve">Betão C25/30 (XC1(P); D12; S4; Cl 0,4), fabricado em central, segundo NP EN 206.</t>
  </si>
  <si>
    <t xml:space="preserve">mq03pae060gm</t>
  </si>
  <si>
    <t xml:space="preserve">h</t>
  </si>
  <si>
    <t xml:space="preserve">Maquinaria para escavação de parede moldada de 30 cm de espessura e até 11 m de profundidade, escavação sem utilização de lamas tixotrópicas, em terreno coerente estável sem rejeição no ensaio SPT.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</si>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</sst>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0.1</v>
      </c>
      <c r="H9" s="13">
        <f ca="1">ROUND(INDIRECT(ADDRESS(ROW()+(0), COLUMN()+(-2), 1))*INDIRECT(ADDRESS(ROW()+(0), COLUMN()+(-1), 1)), 2)</f>
        <v>0.2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30</v>
      </c>
      <c r="G10" s="17">
        <v>1.71</v>
      </c>
      <c r="H10" s="17">
        <f ca="1">ROUND(INDIRECT(ADDRESS(ROW()+(0), COLUMN()+(-2), 1))*INDIRECT(ADDRESS(ROW()+(0), COLUMN()+(-1), 1)), 2)</f>
        <v>51.3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0.18</v>
      </c>
      <c r="G11" s="17">
        <v>1.5</v>
      </c>
      <c r="H11" s="17">
        <f ca="1">ROUND(INDIRECT(ADDRESS(ROW()+(0), COLUMN()+(-2), 1))*INDIRECT(ADDRESS(ROW()+(0), COLUMN()+(-1), 1)), 2)</f>
        <v>0.27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0.385</v>
      </c>
      <c r="G12" s="17">
        <v>87.38</v>
      </c>
      <c r="H12" s="17">
        <f ca="1">ROUND(INDIRECT(ADDRESS(ROW()+(0), COLUMN()+(-2), 1))*INDIRECT(ADDRESS(ROW()+(0), COLUMN()+(-1), 1)), 2)</f>
        <v>33.64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0.44</v>
      </c>
      <c r="G13" s="17">
        <v>51.52</v>
      </c>
      <c r="H13" s="17">
        <f ca="1">ROUND(INDIRECT(ADDRESS(ROW()+(0), COLUMN()+(-2), 1))*INDIRECT(ADDRESS(ROW()+(0), COLUMN()+(-1), 1)), 2)</f>
        <v>22.67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</v>
      </c>
      <c r="G14" s="17">
        <v>75.04</v>
      </c>
      <c r="H14" s="17">
        <f ca="1">ROUND(INDIRECT(ADDRESS(ROW()+(0), COLUMN()+(-2), 1))*INDIRECT(ADDRESS(ROW()+(0), COLUMN()+(-1), 1)), 2)</f>
        <v>7.5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0.165</v>
      </c>
      <c r="G15" s="17">
        <v>25.68</v>
      </c>
      <c r="H15" s="17">
        <f ca="1">ROUND(INDIRECT(ADDRESS(ROW()+(0), COLUMN()+(-2), 1))*INDIRECT(ADDRESS(ROW()+(0), COLUMN()+(-1), 1)), 2)</f>
        <v>4.24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0.165</v>
      </c>
      <c r="G16" s="17">
        <v>25.06</v>
      </c>
      <c r="H16" s="17">
        <f ca="1">ROUND(INDIRECT(ADDRESS(ROW()+(0), COLUMN()+(-2), 1))*INDIRECT(ADDRESS(ROW()+(0), COLUMN()+(-1), 1)), 2)</f>
        <v>4.13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0.085</v>
      </c>
      <c r="G17" s="17">
        <v>25.68</v>
      </c>
      <c r="H17" s="17">
        <f ca="1">ROUND(INDIRECT(ADDRESS(ROW()+(0), COLUMN()+(-2), 1))*INDIRECT(ADDRESS(ROW()+(0), COLUMN()+(-1), 1)), 2)</f>
        <v>2.18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0.339</v>
      </c>
      <c r="G18" s="21">
        <v>25.06</v>
      </c>
      <c r="H18" s="21">
        <f ca="1">ROUND(INDIRECT(ADDRESS(ROW()+(0), COLUMN()+(-2), 1))*INDIRECT(ADDRESS(ROW()+(0), COLUMN()+(-1), 1)), 2)</f>
        <v>8.5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134.63</v>
      </c>
      <c r="H19" s="24">
        <f ca="1">ROUND(INDIRECT(ADDRESS(ROW()+(0), COLUMN()+(-2), 1))*INDIRECT(ADDRESS(ROW()+(0), COLUMN()+(-1), 1))/100, 2)</f>
        <v>2.69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137.32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