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<sst xmlns="http://schemas.openxmlformats.org/spreadsheetml/2006/main" count="75" uniqueCount="75">
  <si>
    <t xml:space="preserve"/>
  </si>
  <si>
    <t xml:space="preserve">EHB070</t>
  </si>
  <si>
    <t xml:space="preserve">m²</t>
  </si>
  <si>
    <t xml:space="preserve">Sistema "FOREL", de aligeiramento de lajes aligeiradas.</t>
  </si>
  <si>
    <r>
      <rPr>
        <sz val="8.25"/>
        <color rgb="FF000000"/>
        <rFont val="Arial"/>
        <family val="2"/>
      </rPr>
      <t xml:space="preserve">Estrutura de betão armado, realizada com betão C25/30 (XC1(P); D12; S3; Cl 0,4) fabricado em central, e betonagem com grua, com um volume total de betão em laje e vigas de 0,1586 m³/m², considerando um 30% de superfície maciça, e aço A400 NR em zona de vigas e vigas de bordadura com uma quantidade de 15 kg/m², composta dos seguintes elementos: LAJE ALIGEIRADA: horizontal; nervuras de betão "in situ" de 12 cm de espessura, entre-eixo 70 cm; sistema FOREL, com "DIT do Instituto Eduardo Torroja nº 406R", composto por placas de EPS para zonas maciças e moldes de EPS moldado, formados por módulos base e tampas de 68x68x25 cm, para aligeiramento de laje de 25+5 cm de altura; montagem e desmontagem de sistema de cofragem continuo, com acabamento para revestir, formado por: superfície cofrante de painéis de madeira tratada, reforçados com varões e perfis, amortizáveis em 25 utilizações, estrutura suporte horizontal de travessas metálicas e acessórios de montagem, amortizáveis em 150 utilizações e estrutura suporte vertical de escoras metálicas, amortizáveis em 150 utilizações; camada de compressão de 5 cm de espessura, com armadura de distribuição formada por malha electrossoldada AR42 100x300 mm de aço A500 EL. Inclusive reforço de aberturas, arame de atar, separadores e agente filmógeno, para a cura de betões e argamassas. O preço inclui a elaboração da armadura (corte, dobragem e moldagem de elementos) em fábrica e a montagem no lugar definitivo da sua colocação em obra, mas não inclui os pilares.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</si>
  <si>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</si>
  <si>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</si>
  <si>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</si>
  <si>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</si>
  <si>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</si>
  <si>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</si>
  <si>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</si>
  <si>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</si>
  <si>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</si>
  <si>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</si>
  <si>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</si>
  <si>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</si>
  <si>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</si>
  <si>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</si>
  <si>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</si>
  <si>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</si>
  <si>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</si>
  <si>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</si>
  <si>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</si>
  <si>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</si>
  <si>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</si>
  <si>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mt08dba010b</t>
  </si>
  <si>
    <t xml:space="preserve">l</t>
  </si>
  <si>
    <t xml:space="preserve">Agente desmoldante, à base de óleos especiais, emulsionante em água, para cofragens metálicas, fenólicas ou de madeira.</t>
  </si>
  <si>
    <t xml:space="preserve">mt07cpf030b</t>
  </si>
  <si>
    <t xml:space="preserve">m²</t>
  </si>
  <si>
    <t xml:space="preserve">Sistema FOREL, com "DIT do Instituto Eduardo Torroja nº 406R", composto por placas de EPS para zonas maciças e moldes de EPS moldado, formados por módulos base e tampas de 68x68x25 cm, para aligeiramento de laje aligeirada de 25+5 cm de altura.</t>
  </si>
  <si>
    <t xml:space="preserve">mt07cpf020a</t>
  </si>
  <si>
    <t xml:space="preserve">Ud</t>
  </si>
  <si>
    <t xml:space="preserve">Repercussão, por m², de separadores metálicos, para armaduras de nervuras, necessários para a montagem do sistema "FOREL", de aligeiramento de de vigotas.</t>
  </si>
  <si>
    <t xml:space="preserve">mt07cpf025a</t>
  </si>
  <si>
    <t xml:space="preserve">Ud</t>
  </si>
  <si>
    <t xml:space="preserve">Repercussão, por m², de separadores de betão, para armaduras de zonas maciças, necessários para a montagem do sistema "FOREL", de aligeiramento de de vigotas.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</si>
  <si>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</si>
  <si>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</si>
  <si>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</si>
  <si>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</si>
  <si>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</si>
  <si>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</si>
  <si>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</si>
  <si>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</si>
  <si>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</si>
  <si>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</si>
  <si>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</si>
  <si>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</si>
  <si>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mt08cur020a</t>
  </si>
  <si>
    <t xml:space="preserve">l</t>
  </si>
  <si>
    <t xml:space="preserve">Agente filmógeno, para 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</si>
  <si>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</si>
  <si>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</si>
  <si>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</si>
  <si>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</si>
  <si>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</si>
  <si>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</si>
  <si>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</si>
  <si>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</si>
  <si>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</si>
  <si>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</si>
  <si>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</si>
  <si>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</si>
  <si>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</si>
  <si>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</si>
  <si>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</si>
  <si>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</si>
  <si>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</si>
  <si>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</si>
  <si>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</si>
  <si>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</si>
  <si>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4,85€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</si>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</sst>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0.044</v>
      </c>
      <c r="G9" s="13">
        <v>45.5</v>
      </c>
      <c r="H9" s="13">
        <f ca="1">ROUND(INDIRECT(ADDRESS(ROW()+(0), COLUMN()+(-2), 1))*INDIRECT(ADDRESS(ROW()+(0), COLUMN()+(-1), 1)), 2)</f>
        <v>2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0.007</v>
      </c>
      <c r="G10" s="17">
        <v>102</v>
      </c>
      <c r="H10" s="17">
        <f ca="1">ROUND(INDIRECT(ADDRESS(ROW()+(0), COLUMN()+(-2), 1))*INDIRECT(ADDRESS(ROW()+(0), COLUMN()+(-1), 1)), 2)</f>
        <v>0.71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0.027</v>
      </c>
      <c r="G11" s="17">
        <v>19.25</v>
      </c>
      <c r="H11" s="17">
        <f ca="1">ROUND(INDIRECT(ADDRESS(ROW()+(0), COLUMN()+(-2), 1))*INDIRECT(ADDRESS(ROW()+(0), COLUMN()+(-1), 1)), 2)</f>
        <v>0.52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0.003</v>
      </c>
      <c r="G12" s="17">
        <v>248.85</v>
      </c>
      <c r="H12" s="17">
        <f ca="1">ROUND(INDIRECT(ADDRESS(ROW()+(0), COLUMN()+(-2), 1))*INDIRECT(ADDRESS(ROW()+(0), COLUMN()+(-1), 1)), 2)</f>
        <v>0.75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0.04</v>
      </c>
      <c r="G13" s="17">
        <v>8.75</v>
      </c>
      <c r="H13" s="17">
        <f ca="1">ROUND(INDIRECT(ADDRESS(ROW()+(0), COLUMN()+(-2), 1))*INDIRECT(ADDRESS(ROW()+(0), COLUMN()+(-1), 1)), 2)</f>
        <v>0.35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0.03</v>
      </c>
      <c r="G14" s="17">
        <v>1.8</v>
      </c>
      <c r="H14" s="17">
        <f ca="1">ROUND(INDIRECT(ADDRESS(ROW()+(0), COLUMN()+(-2), 1))*INDIRECT(ADDRESS(ROW()+(0), COLUMN()+(-1), 1)), 2)</f>
        <v>0.05</v>
      </c>
    </row>
    <row r="15" spans="1:8" ht="34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1</v>
      </c>
      <c r="G15" s="17">
        <v>8.78</v>
      </c>
      <c r="H15" s="17">
        <f ca="1">ROUND(INDIRECT(ADDRESS(ROW()+(0), COLUMN()+(-2), 1))*INDIRECT(ADDRESS(ROW()+(0), COLUMN()+(-1), 1)), 2)</f>
        <v>8.78</v>
      </c>
    </row>
    <row r="16" spans="1:8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</v>
      </c>
      <c r="G16" s="17">
        <v>0.24</v>
      </c>
      <c r="H16" s="17">
        <f ca="1">ROUND(INDIRECT(ADDRESS(ROW()+(0), COLUMN()+(-2), 1))*INDIRECT(ADDRESS(ROW()+(0), COLUMN()+(-1), 1)), 2)</f>
        <v>0.24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1</v>
      </c>
      <c r="G17" s="17">
        <v>0.06</v>
      </c>
      <c r="H17" s="17">
        <f ca="1">ROUND(INDIRECT(ADDRESS(ROW()+(0), COLUMN()+(-2), 1))*INDIRECT(ADDRESS(ROW()+(0), COLUMN()+(-1), 1)), 2)</f>
        <v>0.06</v>
      </c>
    </row>
    <row r="18" spans="1:8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15</v>
      </c>
      <c r="G18" s="17">
        <v>1.71</v>
      </c>
      <c r="H18" s="17">
        <f ca="1">ROUND(INDIRECT(ADDRESS(ROW()+(0), COLUMN()+(-2), 1))*INDIRECT(ADDRESS(ROW()+(0), COLUMN()+(-1), 1)), 2)</f>
        <v>25.65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0.225</v>
      </c>
      <c r="G19" s="17">
        <v>1.5</v>
      </c>
      <c r="H19" s="17">
        <f ca="1">ROUND(INDIRECT(ADDRESS(ROW()+(0), COLUMN()+(-2), 1))*INDIRECT(ADDRESS(ROW()+(0), COLUMN()+(-1), 1)), 2)</f>
        <v>0.34</v>
      </c>
    </row>
    <row r="20" spans="1:8" ht="24.0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1.1</v>
      </c>
      <c r="G20" s="17">
        <v>2.6</v>
      </c>
      <c r="H20" s="17">
        <f ca="1">ROUND(INDIRECT(ADDRESS(ROW()+(0), COLUMN()+(-2), 1))*INDIRECT(ADDRESS(ROW()+(0), COLUMN()+(-1), 1)), 2)</f>
        <v>2.86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0.167</v>
      </c>
      <c r="G21" s="17">
        <v>83.08</v>
      </c>
      <c r="H21" s="17">
        <f ca="1">ROUND(INDIRECT(ADDRESS(ROW()+(0), COLUMN()+(-2), 1))*INDIRECT(ADDRESS(ROW()+(0), COLUMN()+(-1), 1)), 2)</f>
        <v>13.87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0.15</v>
      </c>
      <c r="G22" s="17">
        <v>1.56</v>
      </c>
      <c r="H22" s="17">
        <f ca="1">ROUND(INDIRECT(ADDRESS(ROW()+(0), COLUMN()+(-2), 1))*INDIRECT(ADDRESS(ROW()+(0), COLUMN()+(-1), 1)), 2)</f>
        <v>0.23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0.485</v>
      </c>
      <c r="G23" s="17">
        <v>25.68</v>
      </c>
      <c r="H23" s="17">
        <f ca="1">ROUND(INDIRECT(ADDRESS(ROW()+(0), COLUMN()+(-2), 1))*INDIRECT(ADDRESS(ROW()+(0), COLUMN()+(-1), 1)), 2)</f>
        <v>12.45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0.475</v>
      </c>
      <c r="G24" s="17">
        <v>25.06</v>
      </c>
      <c r="H24" s="17">
        <f ca="1">ROUND(INDIRECT(ADDRESS(ROW()+(0), COLUMN()+(-2), 1))*INDIRECT(ADDRESS(ROW()+(0), COLUMN()+(-1), 1)), 2)</f>
        <v>11.9</v>
      </c>
    </row>
    <row r="25" spans="1:8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0.165</v>
      </c>
      <c r="G25" s="17">
        <v>25.68</v>
      </c>
      <c r="H25" s="17">
        <f ca="1">ROUND(INDIRECT(ADDRESS(ROW()+(0), COLUMN()+(-2), 1))*INDIRECT(ADDRESS(ROW()+(0), COLUMN()+(-1), 1)), 2)</f>
        <v>4.24</v>
      </c>
    </row>
    <row r="26" spans="1:8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0.15</v>
      </c>
      <c r="G26" s="17">
        <v>25.06</v>
      </c>
      <c r="H26" s="17">
        <f ca="1">ROUND(INDIRECT(ADDRESS(ROW()+(0), COLUMN()+(-2), 1))*INDIRECT(ADDRESS(ROW()+(0), COLUMN()+(-1), 1)), 2)</f>
        <v>3.76</v>
      </c>
    </row>
    <row r="27" spans="1:8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6">
        <v>0.051</v>
      </c>
      <c r="G27" s="17">
        <v>25.68</v>
      </c>
      <c r="H27" s="17">
        <f ca="1">ROUND(INDIRECT(ADDRESS(ROW()+(0), COLUMN()+(-2), 1))*INDIRECT(ADDRESS(ROW()+(0), COLUMN()+(-1), 1)), 2)</f>
        <v>1.31</v>
      </c>
    </row>
    <row r="28" spans="1:8" ht="13.50" thickBot="1" customHeight="1">
      <c r="A28" s="14" t="s">
        <v>68</v>
      </c>
      <c r="B28" s="14"/>
      <c r="C28" s="14"/>
      <c r="D28" s="18" t="s">
        <v>69</v>
      </c>
      <c r="E28" s="19" t="s">
        <v>70</v>
      </c>
      <c r="F28" s="20">
        <v>0.198</v>
      </c>
      <c r="G28" s="21">
        <v>25.06</v>
      </c>
      <c r="H28" s="21">
        <f ca="1">ROUND(INDIRECT(ADDRESS(ROW()+(0), COLUMN()+(-2), 1))*INDIRECT(ADDRESS(ROW()+(0), COLUMN()+(-1), 1)), 2)</f>
        <v>4.96</v>
      </c>
    </row>
    <row r="29" spans="1:8" ht="13.50" thickBot="1" customHeight="1">
      <c r="A29" s="19"/>
      <c r="B29" s="19"/>
      <c r="C29" s="19"/>
      <c r="D29" s="22" t="s">
        <v>71</v>
      </c>
      <c r="E29" s="5" t="s">
        <v>72</v>
      </c>
      <c r="F29" s="23">
        <v>2</v>
      </c>
      <c r="G2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1))), 2)</f>
        <v>95.03</v>
      </c>
      <c r="H29" s="24">
        <f ca="1">ROUND(INDIRECT(ADDRESS(ROW()+(0), COLUMN()+(-2), 1))*INDIRECT(ADDRESS(ROW()+(0), COLUMN()+(-1), 1))/100, 2)</f>
        <v>1.9</v>
      </c>
    </row>
    <row r="30" spans="1:8" ht="13.50" thickBot="1" customHeight="1">
      <c r="A30" s="25" t="s">
        <v>73</v>
      </c>
      <c r="B30" s="25"/>
      <c r="C30" s="25"/>
      <c r="D30" s="26"/>
      <c r="E30" s="26"/>
      <c r="F30" s="27"/>
      <c r="G30" s="25" t="s">
        <v>74</v>
      </c>
      <c r="H3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1))), 2)</f>
        <v>96.93</v>
      </c>
    </row>
  </sheetData>
  <mergeCells count="2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E30"/>
  </mergeCells>
  <pageMargins left="0.147638" right="0.147638" top="0.206693" bottom="0.206693" header="0.0" footer="0.0"/>
  <pageSetup paperSize="9" orientation="portrait"/>
  <rowBreaks count="0" manualBreakCount="0">
    </rowBreaks>
</worksheet>
</file>