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<sst xmlns="http://schemas.openxmlformats.org/spreadsheetml/2006/main" count="72" uniqueCount="72">
  <si>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</si>
  <si>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</si>
  <si>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</si>
  <si>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aligeirada com nervuras "in situ".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</si>
  <si>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30 = 25+5 cm, realizado com betão C25/30 (XC1(P); D12; S3; Cl 0,4) fabricado em central, e betonagem com grua com um volume total de betão de 0,125 m³/m², e aço A400 NR na zona de nervuras e vigas de bordadura, com uma quantidade total de 2 kg/m²;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nervura "in situ" de 12 cm de largura; abobadilha de betão para nervuras "in situ", 60x20x25 cm, com documento de homologação; camada de compressão de 5 cm de espessura, com armadura de distribuição formada por malha electrossoldada AR42 100x300 mm de aço A500 EL. Inclusive agente filmógeno, para a cura de betões e argamassas. O preço inclui a elaboração da armadura (corte, dobragem e moldagem de elementos) em fábrica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</si>
  <si>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</si>
  <si>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</si>
  <si>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</si>
  <si>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</si>
  <si>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</si>
  <si>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</si>
  <si>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</si>
  <si>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</si>
  <si>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</si>
  <si>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</si>
  <si>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</si>
  <si>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</si>
  <si>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</si>
  <si>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</si>
  <si>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</si>
  <si>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</si>
  <si>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</si>
  <si>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</si>
  <si>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</si>
  <si>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</si>
  <si>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</si>
  <si>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</si>
  <si>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</si>
  <si>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</si>
  <si>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mt07bho020b</t>
  </si>
  <si>
    <t xml:space="preserve">Ud</t>
  </si>
  <si>
    <t xml:space="preserve">Abobadilha de betão para nervuras "in situ", 60x20x25 cm. Inclusive peças especiais.</t>
  </si>
  <si>
    <t xml:space="preserve">mt07aco020f</t>
  </si>
  <si>
    <t xml:space="preserve">Ud</t>
  </si>
  <si>
    <t xml:space="preserve">Separador homologado para nervuras "in situ" em lajes aligeiradas.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</si>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</sst>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</v>
      </c>
      <c r="H14" s="17">
        <f ca="1">ROUND(INDIRECT(ADDRESS(ROW()+(0), COLUMN()+(-2), 1))*INDIRECT(ADDRESS(ROW()+(0), COLUMN()+(-1), 1)), 2)</f>
        <v>0.05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5.104</v>
      </c>
      <c r="G15" s="17">
        <v>1.05</v>
      </c>
      <c r="H15" s="17">
        <f ca="1">ROUND(INDIRECT(ADDRESS(ROW()+(0), COLUMN()+(-2), 1))*INDIRECT(ADDRESS(ROW()+(0), COLUMN()+(-1), 1)), 2)</f>
        <v>5.36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0.06</v>
      </c>
      <c r="H16" s="17">
        <f ca="1">ROUND(INDIRECT(ADDRESS(ROW()+(0), COLUMN()+(-2), 1))*INDIRECT(ADDRESS(ROW()+(0), COLUMN()+(-1), 1)), 2)</f>
        <v>0.06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</v>
      </c>
      <c r="G17" s="17">
        <v>1.71</v>
      </c>
      <c r="H17" s="17">
        <f ca="1">ROUND(INDIRECT(ADDRESS(ROW()+(0), COLUMN()+(-2), 1))*INDIRECT(ADDRESS(ROW()+(0), COLUMN()+(-1), 1)), 2)</f>
        <v>3.42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0.03</v>
      </c>
      <c r="G18" s="17">
        <v>1.5</v>
      </c>
      <c r="H18" s="17">
        <f ca="1">ROUND(INDIRECT(ADDRESS(ROW()+(0), COLUMN()+(-2), 1))*INDIRECT(ADDRESS(ROW()+(0), COLUMN()+(-1), 1)), 2)</f>
        <v>0.05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2.6</v>
      </c>
      <c r="H19" s="17">
        <f ca="1">ROUND(INDIRECT(ADDRESS(ROW()+(0), COLUMN()+(-2), 1))*INDIRECT(ADDRESS(ROW()+(0), COLUMN()+(-1), 1)), 2)</f>
        <v>2.86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0.131</v>
      </c>
      <c r="G20" s="17">
        <v>83.08</v>
      </c>
      <c r="H20" s="17">
        <f ca="1">ROUND(INDIRECT(ADDRESS(ROW()+(0), COLUMN()+(-2), 1))*INDIRECT(ADDRESS(ROW()+(0), COLUMN()+(-1), 1)), 2)</f>
        <v>10.88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1.56</v>
      </c>
      <c r="H21" s="17">
        <f ca="1">ROUND(INDIRECT(ADDRESS(ROW()+(0), COLUMN()+(-2), 1))*INDIRECT(ADDRESS(ROW()+(0), COLUMN()+(-1), 1)), 2)</f>
        <v>0.23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0.56</v>
      </c>
      <c r="G22" s="17">
        <v>25.68</v>
      </c>
      <c r="H22" s="17">
        <f ca="1">ROUND(INDIRECT(ADDRESS(ROW()+(0), COLUMN()+(-2), 1))*INDIRECT(ADDRESS(ROW()+(0), COLUMN()+(-1), 1)), 2)</f>
        <v>14.38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0.55</v>
      </c>
      <c r="G23" s="17">
        <v>25.06</v>
      </c>
      <c r="H23" s="17">
        <f ca="1">ROUND(INDIRECT(ADDRESS(ROW()+(0), COLUMN()+(-2), 1))*INDIRECT(ADDRESS(ROW()+(0), COLUMN()+(-1), 1)), 2)</f>
        <v>13.78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0.022</v>
      </c>
      <c r="G24" s="17">
        <v>25.68</v>
      </c>
      <c r="H24" s="17">
        <f ca="1">ROUND(INDIRECT(ADDRESS(ROW()+(0), COLUMN()+(-2), 1))*INDIRECT(ADDRESS(ROW()+(0), COLUMN()+(-1), 1)), 2)</f>
        <v>0.56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0.02</v>
      </c>
      <c r="G25" s="17">
        <v>25.06</v>
      </c>
      <c r="H25" s="17">
        <f ca="1">ROUND(INDIRECT(ADDRESS(ROW()+(0), COLUMN()+(-2), 1))*INDIRECT(ADDRESS(ROW()+(0), COLUMN()+(-1), 1)), 2)</f>
        <v>0.5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0.031</v>
      </c>
      <c r="G26" s="17">
        <v>25.68</v>
      </c>
      <c r="H26" s="17">
        <f ca="1">ROUND(INDIRECT(ADDRESS(ROW()+(0), COLUMN()+(-2), 1))*INDIRECT(ADDRESS(ROW()+(0), COLUMN()+(-1), 1)), 2)</f>
        <v>0.8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0.123</v>
      </c>
      <c r="G27" s="21">
        <v>25.06</v>
      </c>
      <c r="H27" s="21">
        <f ca="1">ROUND(INDIRECT(ADDRESS(ROW()+(0), COLUMN()+(-2), 1))*INDIRECT(ADDRESS(ROW()+(0), COLUMN()+(-1), 1)), 2)</f>
        <v>3.08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60.34</v>
      </c>
      <c r="H28" s="24">
        <f ca="1">ROUND(INDIRECT(ADDRESS(ROW()+(0), COLUMN()+(-2), 1))*INDIRECT(ADDRESS(ROW()+(0), COLUMN()+(-1), 1))/100, 2)</f>
        <v>1.21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61.55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