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<sst xmlns="http://schemas.openxmlformats.org/spreadsheetml/2006/main" count="36" uniqueCount="36">
  <si>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</si>
  <si>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UVM020</t>
  </si>
  <si>
    <t xml:space="preserve">m</t>
  </si>
  <si>
    <t xml:space="preserve">Muro de betão para vedação de terreno.</t>
  </si>
  <si>
    <r>
      <rPr>
        <sz val="8.25"/>
        <color rgb="FF000000"/>
        <rFont val="Arial"/>
        <family val="2"/>
      </rPr>
      <t xml:space="preserve">Vedação formada por muro contínuo de betão armado, de 1 m de altura e 15 cm de espessura, realizado com betão C25/30 (XC1(P); D12; S3; Cl 0,4) fabricado em central, e malha electrossoldada AR42 100x300 mm de aço A500 EL; montagem e desmontagem do sistema de cofragem recuperável metálica para acabamento à vista. Inclusive perfis quebra arestas para biselamento de cantos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</si>
  <si>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</si>
  <si>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</si>
  <si>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</si>
  <si>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</si>
  <si>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</si>
  <si>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</si>
  <si>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</si>
  <si>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</si>
  <si>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</si>
  <si>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mt08eme030c</t>
  </si>
  <si>
    <t xml:space="preserve">m²</t>
  </si>
  <si>
    <t xml:space="preserve">Sistema de cofragem a duas faces, para muros, formado por painéis metálicos modulares, até 3 m de altura, inclusive elementos para passagem de instalações.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</si>
  <si>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</si>
  <si>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</si>
  <si>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</si>
  <si>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</si>
  <si>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</si>
  <si>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</si>
  <si>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</si>
  <si>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</si>
  <si>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</si>
  <si>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</si>
  <si>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</si>
  <si>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</si>
  <si>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</si>
  <si>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</si>
  <si>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</si>
  <si>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</si>
  <si>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</si>
  <si>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3,90€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</si>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</sst>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87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2.4</v>
      </c>
      <c r="G9" s="13">
        <v>0.06</v>
      </c>
      <c r="H9" s="13">
        <f ca="1">ROUND(INDIRECT(ADDRESS(ROW()+(0), COLUMN()+(-2), 1))*INDIRECT(ADDRESS(ROW()+(0), COLUMN()+(-1), 1)), 2)</f>
        <v>0.14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21.31</v>
      </c>
      <c r="H10" s="17">
        <f ca="1">ROUND(INDIRECT(ADDRESS(ROW()+(0), COLUMN()+(-2), 1))*INDIRECT(ADDRESS(ROW()+(0), COLUMN()+(-1), 1)), 2)</f>
        <v>42.62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1.1</v>
      </c>
      <c r="G11" s="17">
        <v>2.6</v>
      </c>
      <c r="H11" s="17">
        <f ca="1">ROUND(INDIRECT(ADDRESS(ROW()+(0), COLUMN()+(-2), 1))*INDIRECT(ADDRESS(ROW()+(0), COLUMN()+(-1), 1)), 2)</f>
        <v>2.86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0.55</v>
      </c>
      <c r="H12" s="17">
        <f ca="1">ROUND(INDIRECT(ADDRESS(ROW()+(0), COLUMN()+(-2), 1))*INDIRECT(ADDRESS(ROW()+(0), COLUMN()+(-1), 1)), 2)</f>
        <v>0.55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0.158</v>
      </c>
      <c r="G13" s="17">
        <v>83.08</v>
      </c>
      <c r="H13" s="17">
        <f ca="1">ROUND(INDIRECT(ADDRESS(ROW()+(0), COLUMN()+(-2), 1))*INDIRECT(ADDRESS(ROW()+(0), COLUMN()+(-1), 1)), 2)</f>
        <v>13.13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0.338</v>
      </c>
      <c r="G14" s="17">
        <v>25.68</v>
      </c>
      <c r="H14" s="17">
        <f ca="1">ROUND(INDIRECT(ADDRESS(ROW()+(0), COLUMN()+(-2), 1))*INDIRECT(ADDRESS(ROW()+(0), COLUMN()+(-1), 1)), 2)</f>
        <v>8.68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0.338</v>
      </c>
      <c r="G15" s="21">
        <v>25.06</v>
      </c>
      <c r="H15" s="21">
        <f ca="1">ROUND(INDIRECT(ADDRESS(ROW()+(0), COLUMN()+(-2), 1))*INDIRECT(ADDRESS(ROW()+(0), COLUMN()+(-1), 1)), 2)</f>
        <v>8.47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76.45</v>
      </c>
      <c r="H16" s="24">
        <f ca="1">ROUND(INDIRECT(ADDRESS(ROW()+(0), COLUMN()+(-2), 1))*INDIRECT(ADDRESS(ROW()+(0), COLUMN()+(-1), 1))/100, 2)</f>
        <v>1.53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77.98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