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<sst xmlns="http://schemas.openxmlformats.org/spreadsheetml/2006/main" count="39" uniqueCount="39">
  <si>
    <t xml:space="preserve"/>
  </si>
  <si>
    <t xml:space="preserve">CEM010</t>
  </si>
  <si>
    <t xml:space="preserve">m³</t>
  </si>
  <si>
    <t xml:space="preserve">Maciço de encabeçamento de grupo de microestacas.</t>
  </si>
  <si>
    <r>
      <rPr>
        <sz val="8.25"/>
        <color rgb="FF000000"/>
        <rFont val="Arial"/>
        <family val="2"/>
      </rPr>
      <t xml:space="preserve">Maciço de encabeçamento de betão armado, agrupando cabeças de microestacas saneadas, realizado com betão C25/30 (XC1(P); D12; S3; Cl 0,4) fabricado em central, e betonagem desde camião, e aço A400 NR, com uma quantidade aproximada de 80 kg/m³, correspondente ao conjunto de armaduras próprias, de espera dos elementos de travamento e centralização de cargas a que tenha lugar, e de espera do pilar que serve de base para transmitir as cargas às microestacas. Inclusive arame de atar e separadores. O preço inclui a elaboração da armadura (corte, dobragem e moldagem de elementos) em fábrica e a montagem no lugar definitivo da sua colocação em obra, mas não inclui a cofragem.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</si>
  <si>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</si>
  <si>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</si>
  <si>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</si>
  <si>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</si>
  <si>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</si>
  <si>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</si>
  <si>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mt07aco020a</t>
  </si>
  <si>
    <t xml:space="preserve">Ud</t>
  </si>
  <si>
    <t xml:space="preserve">Separador homologado para fundações.</t>
  </si>
  <si>
    <t xml:space="preserve">mt07aco040b</t>
  </si>
  <si>
    <t xml:space="preserve">kg</t>
  </si>
  <si>
    <t xml:space="preserve">Armadura elaborada em fábrica com aço em varões nervurados, A400 NR, de vários diâmetros.</t>
  </si>
  <si>
    <t xml:space="preserve">mt08var050</t>
  </si>
  <si>
    <t xml:space="preserve">kg</t>
  </si>
  <si>
    <t xml:space="preserve">Arame galvanizado para atar, de 1,30 mm de diâmetro.</t>
  </si>
  <si>
    <t xml:space="preserve">mt10haf020bgngc</t>
  </si>
  <si>
    <t xml:space="preserve">m³</t>
  </si>
  <si>
    <t xml:space="preserve">Betão C25/30 (XC1(P); D12; S3; Cl 0,4), fabricado em central, segundo NP EN 206.</t>
  </si>
  <si>
    <t xml:space="preserve">mo043</t>
  </si>
  <si>
    <t xml:space="preserve">h</t>
  </si>
  <si>
    <t xml:space="preserve">Oficial de 1ª armador de ferro.</t>
  </si>
  <si>
    <t xml:space="preserve">mo090</t>
  </si>
  <si>
    <t xml:space="preserve">h</t>
  </si>
  <si>
    <t xml:space="preserve">Ajudante de armador de ferro.</t>
  </si>
  <si>
    <t xml:space="preserve">mo045</t>
  </si>
  <si>
    <t xml:space="preserve">h</t>
  </si>
  <si>
    <t xml:space="preserve">Oficial de 1ª estruturista, em trabalhos de betonagem.</t>
  </si>
  <si>
    <t xml:space="preserve">mo092</t>
  </si>
  <si>
    <t xml:space="preserve">h</t>
  </si>
  <si>
    <t xml:space="preserve">Ajudante de estruturista, em trabalhos de betonagem.</t>
  </si>
  <si>
    <t xml:space="preserve">%</t>
  </si>
  <si>
    <t xml:space="preserve">Custos directos complementares</t>
  </si>
  <si>
    <t xml:space="preserve">Custo de manutenção decenal: 2,84€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</si>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</sst>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29" customWidth="1"/>
    <col min="3" max="3" width="1.36" customWidth="1"/>
    <col min="4" max="4" width="3.57" customWidth="1"/>
    <col min="5" max="5" width="78.54" customWidth="1"/>
    <col min="6" max="6" width="6.97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8</v>
      </c>
      <c r="G9" s="13">
        <v>0.15</v>
      </c>
      <c r="H9" s="13">
        <f ca="1">ROUND(INDIRECT(ADDRESS(ROW()+(0), COLUMN()+(-2), 1))*INDIRECT(ADDRESS(ROW()+(0), COLUMN()+(-1), 1)), 2)</f>
        <v>1.2</v>
      </c>
    </row>
    <row r="10" spans="1:8" ht="24.0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80</v>
      </c>
      <c r="G10" s="17">
        <v>1.71</v>
      </c>
      <c r="H10" s="17">
        <f ca="1">ROUND(INDIRECT(ADDRESS(ROW()+(0), COLUMN()+(-2), 1))*INDIRECT(ADDRESS(ROW()+(0), COLUMN()+(-1), 1)), 2)</f>
        <v>136.8</v>
      </c>
    </row>
    <row r="11" spans="1:8" ht="13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0.56</v>
      </c>
      <c r="G11" s="17">
        <v>1.5</v>
      </c>
      <c r="H11" s="17">
        <f ca="1">ROUND(INDIRECT(ADDRESS(ROW()+(0), COLUMN()+(-2), 1))*INDIRECT(ADDRESS(ROW()+(0), COLUMN()+(-1), 1)), 2)</f>
        <v>0.84</v>
      </c>
    </row>
    <row r="12" spans="1:8" ht="13.50" thickBot="1" customHeight="1">
      <c r="A12" s="14" t="s">
        <v>20</v>
      </c>
      <c r="B12" s="14"/>
      <c r="C12" s="14"/>
      <c r="D12" s="15" t="s">
        <v>21</v>
      </c>
      <c r="E12" s="14" t="s">
        <v>22</v>
      </c>
      <c r="F12" s="16">
        <v>1.05</v>
      </c>
      <c r="G12" s="17">
        <v>83.08</v>
      </c>
      <c r="H12" s="17">
        <f ca="1">ROUND(INDIRECT(ADDRESS(ROW()+(0), COLUMN()+(-2), 1))*INDIRECT(ADDRESS(ROW()+(0), COLUMN()+(-1), 1)), 2)</f>
        <v>87.23</v>
      </c>
    </row>
    <row r="13" spans="1:8" ht="13.50" thickBot="1" customHeight="1">
      <c r="A13" s="14" t="s">
        <v>23</v>
      </c>
      <c r="B13" s="14"/>
      <c r="C13" s="14"/>
      <c r="D13" s="15" t="s">
        <v>24</v>
      </c>
      <c r="E13" s="14" t="s">
        <v>25</v>
      </c>
      <c r="F13" s="16">
        <v>0.601</v>
      </c>
      <c r="G13" s="17">
        <v>25.68</v>
      </c>
      <c r="H13" s="17">
        <f ca="1">ROUND(INDIRECT(ADDRESS(ROW()+(0), COLUMN()+(-2), 1))*INDIRECT(ADDRESS(ROW()+(0), COLUMN()+(-1), 1)), 2)</f>
        <v>15.43</v>
      </c>
    </row>
    <row r="14" spans="1:8" ht="13.50" thickBot="1" customHeight="1">
      <c r="A14" s="14" t="s">
        <v>26</v>
      </c>
      <c r="B14" s="14"/>
      <c r="C14" s="14"/>
      <c r="D14" s="15" t="s">
        <v>27</v>
      </c>
      <c r="E14" s="14" t="s">
        <v>28</v>
      </c>
      <c r="F14" s="16">
        <v>0.701</v>
      </c>
      <c r="G14" s="17">
        <v>25.06</v>
      </c>
      <c r="H14" s="17">
        <f ca="1">ROUND(INDIRECT(ADDRESS(ROW()+(0), COLUMN()+(-2), 1))*INDIRECT(ADDRESS(ROW()+(0), COLUMN()+(-1), 1)), 2)</f>
        <v>17.57</v>
      </c>
    </row>
    <row r="15" spans="1:8" ht="13.50" thickBot="1" customHeight="1">
      <c r="A15" s="14" t="s">
        <v>29</v>
      </c>
      <c r="B15" s="14"/>
      <c r="C15" s="14"/>
      <c r="D15" s="15" t="s">
        <v>30</v>
      </c>
      <c r="E15" s="14" t="s">
        <v>31</v>
      </c>
      <c r="F15" s="16">
        <v>0.15</v>
      </c>
      <c r="G15" s="17">
        <v>25.68</v>
      </c>
      <c r="H15" s="17">
        <f ca="1">ROUND(INDIRECT(ADDRESS(ROW()+(0), COLUMN()+(-2), 1))*INDIRECT(ADDRESS(ROW()+(0), COLUMN()+(-1), 1)), 2)</f>
        <v>3.85</v>
      </c>
    </row>
    <row r="16" spans="1:8" ht="13.50" thickBot="1" customHeight="1">
      <c r="A16" s="14" t="s">
        <v>32</v>
      </c>
      <c r="B16" s="14"/>
      <c r="C16" s="14"/>
      <c r="D16" s="18" t="s">
        <v>33</v>
      </c>
      <c r="E16" s="19" t="s">
        <v>34</v>
      </c>
      <c r="F16" s="20">
        <v>0.601</v>
      </c>
      <c r="G16" s="21">
        <v>25.06</v>
      </c>
      <c r="H16" s="21">
        <f ca="1">ROUND(INDIRECT(ADDRESS(ROW()+(0), COLUMN()+(-2), 1))*INDIRECT(ADDRESS(ROW()+(0), COLUMN()+(-1), 1)), 2)</f>
        <v>15.06</v>
      </c>
    </row>
    <row r="17" spans="1:8" ht="13.50" thickBot="1" customHeight="1">
      <c r="A17" s="19"/>
      <c r="B17" s="19"/>
      <c r="C17" s="19"/>
      <c r="D17" s="22" t="s">
        <v>35</v>
      </c>
      <c r="E17" s="5" t="s">
        <v>36</v>
      </c>
      <c r="F17" s="23">
        <v>2</v>
      </c>
      <c r="G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277.98</v>
      </c>
      <c r="H17" s="24">
        <f ca="1">ROUND(INDIRECT(ADDRESS(ROW()+(0), COLUMN()+(-2), 1))*INDIRECT(ADDRESS(ROW()+(0), COLUMN()+(-1), 1))/100, 2)</f>
        <v>5.56</v>
      </c>
    </row>
    <row r="18" spans="1:8" ht="13.50" thickBot="1" customHeight="1">
      <c r="A18" s="25" t="s">
        <v>37</v>
      </c>
      <c r="B18" s="25"/>
      <c r="C18" s="25"/>
      <c r="D18" s="26"/>
      <c r="E18" s="26"/>
      <c r="F18" s="27"/>
      <c r="G18" s="25" t="s">
        <v>38</v>
      </c>
      <c r="H18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283.54</v>
      </c>
    </row>
  </sheetData>
  <mergeCells count="14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C17"/>
    <mergeCell ref="A18:E18"/>
  </mergeCells>
  <pageMargins left="0.147638" right="0.147638" top="0.206693" bottom="0.206693" header="0.0" footer="0.0"/>
  <pageSetup paperSize="9" orientation="portrait"/>
  <rowBreaks count="0" manualBreakCount="0">
    </rowBreaks>
</worksheet>
</file>