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<sst xmlns="http://schemas.openxmlformats.org/spreadsheetml/2006/main" count="71" uniqueCount="71">
  <si>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</si>
  <si>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CPZ005</t>
  </si>
  <si>
    <t xml:space="preserve">m</t>
  </si>
  <si>
    <t xml:space="preserve">Muro-guia para estaca barrete.</t>
  </si>
  <si>
    <r>
      <rPr>
        <sz val="8.25"/>
        <color rgb="FF000000"/>
        <rFont val="Arial"/>
        <family val="2"/>
      </rPr>
      <t xml:space="preserve">Duplo muro-guia, para estaca barrete, de betão armado de secção 70x25 cm; realizado com betão C25/30 (XC1(P); D12; S3; Cl 0,4) fabricado em central, e betonagem desde camião, e aço A400 NR, com uma quantidade aproximada de 25 kg/m; montagem e desmontagem do sistema de cofragem recuperável metálica nas duas faces. Inclusive arame de atar, separadores e líquido descofrante, para evitar a aderência do betão à cofragem. O preço inclui a elaboração da armadura (corte, dobragem e moldagem de elementos) em fábrica e a montagem no lugar definitivo da sua colocação em obra. O preço inclui a demolição do muro-guia com retroescavadora com martelo demolidor e a carga mecânica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</si>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</sst>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52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6.32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19.25</v>
      </c>
      <c r="H11" s="17">
        <f ca="1">ROUND(INDIRECT(ADDRESS(ROW()+(0), COLUMN()+(-2), 1))*INDIRECT(ADDRESS(ROW()+(0), COLUMN()+(-1), 1)), 2)</f>
        <v>0.35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</v>
      </c>
      <c r="G12" s="17">
        <v>0.29</v>
      </c>
      <c r="H12" s="17">
        <f ca="1">ROUND(INDIRECT(ADDRESS(ROW()+(0), COLUMN()+(-2), 1))*INDIRECT(ADDRESS(ROW()+(0), COLUMN()+(-1), 1)), 2)</f>
        <v>0.04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0.27</v>
      </c>
      <c r="G13" s="17">
        <v>1.5</v>
      </c>
      <c r="H13" s="17">
        <f ca="1">ROUND(INDIRECT(ADDRESS(ROW()+(0), COLUMN()+(-2), 1))*INDIRECT(ADDRESS(ROW()+(0), COLUMN()+(-1), 1)), 2)</f>
        <v>0.41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</v>
      </c>
      <c r="G14" s="17">
        <v>8.75</v>
      </c>
      <c r="H14" s="17">
        <f ca="1">ROUND(INDIRECT(ADDRESS(ROW()+(0), COLUMN()+(-2), 1))*INDIRECT(ADDRESS(ROW()+(0), COLUMN()+(-1), 1)), 2)</f>
        <v>1.23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0.042</v>
      </c>
      <c r="G15" s="17">
        <v>1.8</v>
      </c>
      <c r="H15" s="17">
        <f ca="1">ROUND(INDIRECT(ADDRESS(ROW()+(0), COLUMN()+(-2), 1))*INDIRECT(ADDRESS(ROW()+(0), COLUMN()+(-1), 1)), 2)</f>
        <v>0.08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0.15</v>
      </c>
      <c r="H16" s="17">
        <f ca="1">ROUND(INDIRECT(ADDRESS(ROW()+(0), COLUMN()+(-2), 1))*INDIRECT(ADDRESS(ROW()+(0), COLUMN()+(-1), 1)), 2)</f>
        <v>0.45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25</v>
      </c>
      <c r="G17" s="17">
        <v>1.71</v>
      </c>
      <c r="H17" s="17">
        <f ca="1">ROUND(INDIRECT(ADDRESS(ROW()+(0), COLUMN()+(-2), 1))*INDIRECT(ADDRESS(ROW()+(0), COLUMN()+(-1), 1)), 2)</f>
        <v>42.75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0.385</v>
      </c>
      <c r="G18" s="17">
        <v>83.08</v>
      </c>
      <c r="H18" s="17">
        <f ca="1">ROUND(INDIRECT(ADDRESS(ROW()+(0), COLUMN()+(-2), 1))*INDIRECT(ADDRESS(ROW()+(0), COLUMN()+(-1), 1)), 2)</f>
        <v>31.99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0.295</v>
      </c>
      <c r="G19" s="17">
        <v>51.91</v>
      </c>
      <c r="H19" s="17">
        <f ca="1">ROUND(INDIRECT(ADDRESS(ROW()+(0), COLUMN()+(-2), 1))*INDIRECT(ADDRESS(ROW()+(0), COLUMN()+(-1), 1)), 2)</f>
        <v>15.31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0.137</v>
      </c>
      <c r="G20" s="17">
        <v>45.86</v>
      </c>
      <c r="H20" s="17">
        <f ca="1">ROUND(INDIRECT(ADDRESS(ROW()+(0), COLUMN()+(-2), 1))*INDIRECT(ADDRESS(ROW()+(0), COLUMN()+(-1), 1)), 2)</f>
        <v>6.28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0.578</v>
      </c>
      <c r="G21" s="17">
        <v>25.68</v>
      </c>
      <c r="H21" s="17">
        <f ca="1">ROUND(INDIRECT(ADDRESS(ROW()+(0), COLUMN()+(-2), 1))*INDIRECT(ADDRESS(ROW()+(0), COLUMN()+(-1), 1)), 2)</f>
        <v>14.84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0.771</v>
      </c>
      <c r="G22" s="17">
        <v>25.06</v>
      </c>
      <c r="H22" s="17">
        <f ca="1">ROUND(INDIRECT(ADDRESS(ROW()+(0), COLUMN()+(-2), 1))*INDIRECT(ADDRESS(ROW()+(0), COLUMN()+(-1), 1)), 2)</f>
        <v>19.32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0.138</v>
      </c>
      <c r="G23" s="17">
        <v>25.68</v>
      </c>
      <c r="H23" s="17">
        <f ca="1">ROUND(INDIRECT(ADDRESS(ROW()+(0), COLUMN()+(-2), 1))*INDIRECT(ADDRESS(ROW()+(0), COLUMN()+(-1), 1)), 2)</f>
        <v>3.54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0.138</v>
      </c>
      <c r="G24" s="17">
        <v>25.06</v>
      </c>
      <c r="H24" s="17">
        <f ca="1">ROUND(INDIRECT(ADDRESS(ROW()+(0), COLUMN()+(-2), 1))*INDIRECT(ADDRESS(ROW()+(0), COLUMN()+(-1), 1)), 2)</f>
        <v>3.46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0.037</v>
      </c>
      <c r="G25" s="17">
        <v>25.68</v>
      </c>
      <c r="H25" s="17">
        <f ca="1">ROUND(INDIRECT(ADDRESS(ROW()+(0), COLUMN()+(-2), 1))*INDIRECT(ADDRESS(ROW()+(0), COLUMN()+(-1), 1)), 2)</f>
        <v>0.95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0.148</v>
      </c>
      <c r="G26" s="17">
        <v>25.06</v>
      </c>
      <c r="H26" s="17">
        <f ca="1">ROUND(INDIRECT(ADDRESS(ROW()+(0), COLUMN()+(-2), 1))*INDIRECT(ADDRESS(ROW()+(0), COLUMN()+(-1), 1)), 2)</f>
        <v>3.71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0.318</v>
      </c>
      <c r="G27" s="21">
        <v>23.29</v>
      </c>
      <c r="H27" s="21">
        <f ca="1">ROUND(INDIRECT(ADDRESS(ROW()+(0), COLUMN()+(-2), 1))*INDIRECT(ADDRESS(ROW()+(0), COLUMN()+(-1), 1)), 2)</f>
        <v>7.41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152.66</v>
      </c>
      <c r="H28" s="24">
        <f ca="1">ROUND(INDIRECT(ADDRESS(ROW()+(0), COLUMN()+(-2), 1))*INDIRECT(ADDRESS(ROW()+(0), COLUMN()+(-1), 1))/100, 2)</f>
        <v>3.05</v>
      </c>
    </row>
    <row r="29" spans="1:8" ht="13.50" thickBot="1" customHeight="1">
      <c r="A29" s="25"/>
      <c r="B29" s="25"/>
      <c r="C29" s="25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155.71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147638" right="0.147638" top="0.206693" bottom="0.206693" header="0.0" footer="0.0"/>
  <pageSetup paperSize="9" orientation="portrait"/>
  <rowBreaks count="0" manualBreakCount="0">
    </rowBreaks>
</worksheet>
</file>