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<sst xmlns="http://schemas.openxmlformats.org/spreadsheetml/2006/main" count="75" uniqueCount="75">
  <si>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</si>
  <si>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</si>
  <si>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</si>
  <si>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</si>
  <si>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de 0,188 m³/m², considerando um 30% de superfície maciça, e aço A400 NR, em zona de maciços de pilares, vigas, nervuras e vigas de bordadura, com uma quantidade de 15 kg/m², composta dos seguintes elementos: LAJE FUNGIFORME: horizontal; nervuras de betão "in situ" de 12 cm de espessura, entre-eixo 80 cm; sistema FOREL 25+5, com "DIT do Instituto Eduardo Torroja nº 406R", composto por placas de EPS para zonas maciças e moldes de EPS moldado, formados por módulos base e tampas de 68x68x25 cm, para aligeiramento de laje de 25+5 cm de altura;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reforço de aberturas, vigas de bordadura, arame de atar, separadores e agente filmógeno,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</si>
  <si>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</si>
  <si>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</si>
  <si>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</si>
  <si>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</si>
  <si>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</si>
  <si>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</si>
  <si>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</si>
  <si>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</si>
  <si>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</si>
  <si>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</si>
  <si>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</si>
  <si>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</si>
  <si>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</si>
  <si>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</si>
  <si>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</si>
  <si>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</si>
  <si>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</si>
  <si>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</si>
  <si>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</si>
  <si>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</si>
  <si>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</si>
  <si>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</si>
  <si>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</si>
  <si>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</si>
  <si>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mt07cpf010b</t>
  </si>
  <si>
    <t xml:space="preserve">m²</t>
  </si>
  <si>
    <t xml:space="preserve">Sistema FOREL 25+5, com "DIT do Instituto Eduardo Torroja nº 406R",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</si>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</sst>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</v>
      </c>
      <c r="H14" s="17">
        <f ca="1">ROUND(INDIRECT(ADDRESS(ROW()+(0), COLUMN()+(-2), 1))*INDIRECT(ADDRESS(ROW()+(0), COLUMN()+(-1), 1)), 2)</f>
        <v>0.05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7.97</v>
      </c>
      <c r="H15" s="17">
        <f ca="1">ROUND(INDIRECT(ADDRESS(ROW()+(0), COLUMN()+(-2), 1))*INDIRECT(ADDRESS(ROW()+(0), COLUMN()+(-1), 1)), 2)</f>
        <v>7.97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0.28</v>
      </c>
      <c r="H16" s="17">
        <f ca="1">ROUND(INDIRECT(ADDRESS(ROW()+(0), COLUMN()+(-2), 1))*INDIRECT(ADDRESS(ROW()+(0), COLUMN()+(-1), 1)), 2)</f>
        <v>0.28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0.09</v>
      </c>
      <c r="H17" s="17">
        <f ca="1">ROUND(INDIRECT(ADDRESS(ROW()+(0), COLUMN()+(-2), 1))*INDIRECT(ADDRESS(ROW()+(0), COLUMN()+(-1), 1)), 2)</f>
        <v>0.09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</v>
      </c>
      <c r="G19" s="17">
        <v>1.5</v>
      </c>
      <c r="H19" s="17">
        <f ca="1">ROUND(INDIRECT(ADDRESS(ROW()+(0), COLUMN()+(-2), 1))*INDIRECT(ADDRESS(ROW()+(0), COLUMN()+(-1), 1)), 2)</f>
        <v>0.18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0.188</v>
      </c>
      <c r="G21" s="17">
        <v>83.08</v>
      </c>
      <c r="H21" s="17">
        <f ca="1">ROUND(INDIRECT(ADDRESS(ROW()+(0), COLUMN()+(-2), 1))*INDIRECT(ADDRESS(ROW()+(0), COLUMN()+(-1), 1)), 2)</f>
        <v>15.62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1.56</v>
      </c>
      <c r="H22" s="17">
        <f ca="1">ROUND(INDIRECT(ADDRESS(ROW()+(0), COLUMN()+(-2), 1))*INDIRECT(ADDRESS(ROW()+(0), COLUMN()+(-1), 1)), 2)</f>
        <v>0.23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0.585</v>
      </c>
      <c r="G23" s="17">
        <v>25.68</v>
      </c>
      <c r="H23" s="17">
        <f ca="1">ROUND(INDIRECT(ADDRESS(ROW()+(0), COLUMN()+(-2), 1))*INDIRECT(ADDRESS(ROW()+(0), COLUMN()+(-1), 1)), 2)</f>
        <v>15.02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0.567</v>
      </c>
      <c r="G24" s="17">
        <v>25.06</v>
      </c>
      <c r="H24" s="17">
        <f ca="1">ROUND(INDIRECT(ADDRESS(ROW()+(0), COLUMN()+(-2), 1))*INDIRECT(ADDRESS(ROW()+(0), COLUMN()+(-1), 1)), 2)</f>
        <v>14.21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0.185</v>
      </c>
      <c r="G25" s="17">
        <v>25.68</v>
      </c>
      <c r="H25" s="17">
        <f ca="1">ROUND(INDIRECT(ADDRESS(ROW()+(0), COLUMN()+(-2), 1))*INDIRECT(ADDRESS(ROW()+(0), COLUMN()+(-1), 1)), 2)</f>
        <v>4.75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0.185</v>
      </c>
      <c r="G26" s="17">
        <v>25.06</v>
      </c>
      <c r="H26" s="17">
        <f ca="1">ROUND(INDIRECT(ADDRESS(ROW()+(0), COLUMN()+(-2), 1))*INDIRECT(ADDRESS(ROW()+(0), COLUMN()+(-1), 1)), 2)</f>
        <v>4.64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0.052</v>
      </c>
      <c r="G27" s="17">
        <v>25.68</v>
      </c>
      <c r="H27" s="17">
        <f ca="1">ROUND(INDIRECT(ADDRESS(ROW()+(0), COLUMN()+(-2), 1))*INDIRECT(ADDRESS(ROW()+(0), COLUMN()+(-1), 1)), 2)</f>
        <v>1.34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0.211</v>
      </c>
      <c r="G28" s="21">
        <v>25.06</v>
      </c>
      <c r="H28" s="21">
        <f ca="1">ROUND(INDIRECT(ADDRESS(ROW()+(0), COLUMN()+(-2), 1))*INDIRECT(ADDRESS(ROW()+(0), COLUMN()+(-1), 1)), 2)</f>
        <v>5.29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102.51</v>
      </c>
      <c r="H29" s="24">
        <f ca="1">ROUND(INDIRECT(ADDRESS(ROW()+(0), COLUMN()+(-2), 1))*INDIRECT(ADDRESS(ROW()+(0), COLUMN()+(-1), 1))/100, 2)</f>
        <v>2.05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104.56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