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<sst xmlns="http://schemas.openxmlformats.org/spreadsheetml/2006/main" count="67" uniqueCount="67">
  <si>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</si>
  <si>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IOE010</t>
  </si>
  <si>
    <t xml:space="preserve">Ud</t>
  </si>
  <si>
    <t xml:space="preserve">Escada de emergência.</t>
  </si>
  <si>
    <r>
      <rPr>
        <sz val="8.25"/>
        <color rgb="FF000000"/>
        <rFont val="Arial"/>
        <family val="2"/>
      </rPr>
      <t xml:space="preserve">Escada metálica de emergência situada no exterior do edifício, composta de vigas de apoio de degraus e patamares, para 7 pisos, de altura máxima de piso 3 m, recta de 2 tramos com descanso, com uma largura útil de 0,8 m para uma sobrecarga de 400 kg/m², Euroclasse A1 de reacção ao fogo, segundo NP EN 13501-1, elaborada em oficina e montada em obra através de uniões soldadas. Composta de: FUNDAÇÃO de betão armado, realizada com betão C25/30 (XC1(P); D12; S3; Cl 0,4) fabricado em central, e aço A400 NR, com uma quantidade aproximada de 50 kg/m³, betonada sobre base de betão de limpeza, no fundo da escavação previamente realizada. ESTRUTURA metálica de perfis de aço S 275 JR laminado a quente, formada por dois pilares intermédios com perfis HEB, viga de apoio de degraus com perfis IPE e viga consola para suporte da viga de patamar com perfis HEB. DEGRAUS E PATAMAR de chapa gota de aço galvanizado, de 3 mm de espessura e GUARDA de 1,10 m de altura, de tubo de aço laminado a frio, de 40x20x1,5 mm e 20x20x1,5 mm, colocada em todo o seu perimetro e na caixa da escada. Inclusive placas de ancoragem à fundação e à estrutura do edifício, peças especiais e desperdícios. O preço não inclui a escavação da fundação. O preço inclui a elaboração da armadura (corte, dobragem e moldagem de elementos) em fábrica e a montagem no lugar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</si>
  <si>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</si>
  <si>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</si>
  <si>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</si>
  <si>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</si>
  <si>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</si>
  <si>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</si>
  <si>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mt10hmf020ba</t>
  </si>
  <si>
    <t xml:space="preserve">m³</t>
  </si>
  <si>
    <t xml:space="preserve">Betão simples C12/15 (X0(P); D25; S2; Cl 1,0), fabricado em central, segundo NP EN 206.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</si>
  <si>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</si>
  <si>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</si>
  <si>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</si>
  <si>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mt07aco020a</t>
  </si>
  <si>
    <t xml:space="preserve">Ud</t>
  </si>
  <si>
    <t xml:space="preserve">Separador homologado para fundações.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</si>
  <si>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</si>
  <si>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</si>
  <si>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</si>
  <si>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mt41esc010a</t>
  </si>
  <si>
    <t xml:space="preserve">Ud</t>
  </si>
  <si>
    <t xml:space="preserve">Módulo de escada metálica de emergência, recta de 2 tramos com descanso por piso de 3 m de altura máxima, com uma largura útil de 0,8 m, para uma sobrecarga de utilização de 400 kg/m², Euroclasse A1 de reacção ao fogo, segundo NP EN 13501-1, composto por: uma estrutura metálica de perfis de aço S 275 JR laminado a quente, formada por dois pilares intermédios com perfis HEB, viga de apoio de degraus com perfis IPE e viga consola para suporte da viga de patamar com perfis HEB; degraus e patamar de chapa gota de aço galvanizado, de 3 mm de espessura; e por uma guarda, de 1,10 m de altura, de tubo de aço laminado a frio, de 40x20x1,5 mm e 20x20x1,5 mm, colocada em todo o seu perimetro e na caixa da escada; com preparação de superfícies em grau SA21/2 segundo EN ISO 8501-1 e aplicação posterior de duas demãos de primário com uma espessura mínima da película seca de 30 microns por demão; elaborado em oficina.</t>
  </si>
  <si>
    <t xml:space="preserve">mt07ala010deb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</si>
  <si>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</si>
  <si>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com ligações soldadas em obra.</t>
  </si>
  <si>
    <t xml:space="preserve">mq07gte010a</t>
  </si>
  <si>
    <t xml:space="preserve">h</t>
  </si>
  <si>
    <t xml:space="preserve">Autogrua de braço telescópico com uma capacidade de elevação de 12 t e 20 m de altura máxima de trabalho.</t>
  </si>
  <si>
    <t xml:space="preserve">mq08sol020</t>
  </si>
  <si>
    <t xml:space="preserve">h</t>
  </si>
  <si>
    <t xml:space="preserve">Equipamentos e elementos auxiliares para soldadura eléctrica.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</si>
  <si>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</si>
  <si>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</si>
  <si>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</si>
  <si>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</si>
  <si>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</si>
  <si>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</si>
  <si>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</si>
  <si>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</si>
  <si>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</si>
  <si>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</si>
  <si>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</si>
  <si>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</si>
  <si>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</si>
  <si>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</si>
  <si>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</si>
  <si>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</si>
  <si>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</si>
  <si>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</si>
  <si>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</si>
  <si>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</si>
  <si>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1.884,56€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</si>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</sst>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72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69.34</v>
      </c>
      <c r="J9" s="13">
        <f ca="1">ROUND(INDIRECT(ADDRESS(ROW()+(0), COLUMN()+(-3), 1))*INDIRECT(ADDRESS(ROW()+(0), COLUMN()+(-1), 1)), 2)</f>
        <v>72.81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6.71</v>
      </c>
      <c r="H10" s="16"/>
      <c r="I10" s="17">
        <v>83.08</v>
      </c>
      <c r="J10" s="17">
        <f ca="1">ROUND(INDIRECT(ADDRESS(ROW()+(0), COLUMN()+(-3), 1))*INDIRECT(ADDRESS(ROW()+(0), COLUMN()+(-1), 1)), 2)</f>
        <v>557.47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48.8</v>
      </c>
      <c r="H11" s="16"/>
      <c r="I11" s="17">
        <v>0.15</v>
      </c>
      <c r="J11" s="17">
        <f ca="1">ROUND(INDIRECT(ADDRESS(ROW()+(0), COLUMN()+(-3), 1))*INDIRECT(ADDRESS(ROW()+(0), COLUMN()+(-1), 1)), 2)</f>
        <v>7.32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50</v>
      </c>
      <c r="H12" s="16"/>
      <c r="I12" s="17">
        <v>1.71</v>
      </c>
      <c r="J12" s="17">
        <f ca="1">ROUND(INDIRECT(ADDRESS(ROW()+(0), COLUMN()+(-3), 1))*INDIRECT(ADDRESS(ROW()+(0), COLUMN()+(-1), 1)), 2)</f>
        <v>85.5</v>
      </c>
      <c r="K12" s="17"/>
    </row>
    <row r="13" spans="1:11" ht="118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7</v>
      </c>
      <c r="H13" s="16"/>
      <c r="I13" s="17">
        <v>4850</v>
      </c>
      <c r="J13" s="17">
        <f ca="1">ROUND(INDIRECT(ADDRESS(ROW()+(0), COLUMN()+(-3), 1))*INDIRECT(ADDRESS(ROW()+(0), COLUMN()+(-1), 1)), 2)</f>
        <v>33950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70</v>
      </c>
      <c r="H14" s="16"/>
      <c r="I14" s="17">
        <v>1.54</v>
      </c>
      <c r="J14" s="17">
        <f ca="1">ROUND(INDIRECT(ADDRESS(ROW()+(0), COLUMN()+(-3), 1))*INDIRECT(ADDRESS(ROW()+(0), COLUMN()+(-1), 1)), 2)</f>
        <v>107.8</v>
      </c>
      <c r="K14" s="17"/>
    </row>
    <row r="15" spans="1:11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11.36</v>
      </c>
      <c r="H15" s="16"/>
      <c r="I15" s="17">
        <v>54.88</v>
      </c>
      <c r="J15" s="17">
        <f ca="1">ROUND(INDIRECT(ADDRESS(ROW()+(0), COLUMN()+(-3), 1))*INDIRECT(ADDRESS(ROW()+(0), COLUMN()+(-1), 1)), 2)</f>
        <v>623.44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23.184</v>
      </c>
      <c r="H16" s="16"/>
      <c r="I16" s="17">
        <v>3.42</v>
      </c>
      <c r="J16" s="17">
        <f ca="1">ROUND(INDIRECT(ADDRESS(ROW()+(0), COLUMN()+(-3), 1))*INDIRECT(ADDRESS(ROW()+(0), COLUMN()+(-1), 1)), 2)</f>
        <v>79.29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0.09</v>
      </c>
      <c r="H17" s="16"/>
      <c r="I17" s="17">
        <v>25.68</v>
      </c>
      <c r="J17" s="17">
        <f ca="1">ROUND(INDIRECT(ADDRESS(ROW()+(0), COLUMN()+(-3), 1))*INDIRECT(ADDRESS(ROW()+(0), COLUMN()+(-1), 1)), 2)</f>
        <v>2.31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0.135</v>
      </c>
      <c r="H18" s="16"/>
      <c r="I18" s="17">
        <v>25.06</v>
      </c>
      <c r="J18" s="17">
        <f ca="1">ROUND(INDIRECT(ADDRESS(ROW()+(0), COLUMN()+(-3), 1))*INDIRECT(ADDRESS(ROW()+(0), COLUMN()+(-1), 1)), 2)</f>
        <v>3.38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0.344</v>
      </c>
      <c r="H19" s="16"/>
      <c r="I19" s="17">
        <v>25.68</v>
      </c>
      <c r="J19" s="17">
        <f ca="1">ROUND(INDIRECT(ADDRESS(ROW()+(0), COLUMN()+(-3), 1))*INDIRECT(ADDRESS(ROW()+(0), COLUMN()+(-1), 1)), 2)</f>
        <v>8.83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2.064</v>
      </c>
      <c r="H20" s="16"/>
      <c r="I20" s="17">
        <v>25.06</v>
      </c>
      <c r="J20" s="17">
        <f ca="1">ROUND(INDIRECT(ADDRESS(ROW()+(0), COLUMN()+(-3), 1))*INDIRECT(ADDRESS(ROW()+(0), COLUMN()+(-1), 1)), 2)</f>
        <v>51.72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27.636</v>
      </c>
      <c r="H21" s="16"/>
      <c r="I21" s="17">
        <v>25.68</v>
      </c>
      <c r="J21" s="17">
        <f ca="1">ROUND(INDIRECT(ADDRESS(ROW()+(0), COLUMN()+(-3), 1))*INDIRECT(ADDRESS(ROW()+(0), COLUMN()+(-1), 1)), 2)</f>
        <v>709.69</v>
      </c>
      <c r="K21" s="17"/>
    </row>
    <row r="22" spans="1:11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19"/>
      <c r="G22" s="20">
        <v>27.636</v>
      </c>
      <c r="H22" s="20"/>
      <c r="I22" s="21">
        <v>25.06</v>
      </c>
      <c r="J22" s="21">
        <f ca="1">ROUND(INDIRECT(ADDRESS(ROW()+(0), COLUMN()+(-3), 1))*INDIRECT(ADDRESS(ROW()+(0), COLUMN()+(-1), 1)), 2)</f>
        <v>692.56</v>
      </c>
      <c r="K22" s="21"/>
    </row>
    <row r="23" spans="1:11" ht="13.50" thickBot="1" customHeight="1">
      <c r="A23" s="19"/>
      <c r="B23" s="19"/>
      <c r="C23" s="19"/>
      <c r="D23" s="22" t="s">
        <v>53</v>
      </c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36952.1</v>
      </c>
      <c r="J23" s="24">
        <f ca="1">ROUND(INDIRECT(ADDRESS(ROW()+(0), COLUMN()+(-3), 1))*INDIRECT(ADDRESS(ROW()+(0), COLUMN()+(-1), 1))/100, 2)</f>
        <v>739.04</v>
      </c>
      <c r="K23" s="24"/>
    </row>
    <row r="24" spans="1:11" ht="13.50" thickBot="1" customHeight="1">
      <c r="A24" s="25" t="s">
        <v>55</v>
      </c>
      <c r="B24" s="25"/>
      <c r="C24" s="25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37691.2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192005</v>
      </c>
      <c r="G28" s="31"/>
      <c r="H28" s="31">
        <v>192006</v>
      </c>
      <c r="I28" s="31"/>
      <c r="J28" s="31"/>
      <c r="K28" s="31" t="s">
        <v>62</v>
      </c>
    </row>
    <row r="29" spans="1:11" ht="24.00" thickBot="1" customHeight="1">
      <c r="A29" s="32" t="s">
        <v>63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64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65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