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<sst xmlns="http://schemas.openxmlformats.org/spreadsheetml/2006/main" count="67" uniqueCount="67">
  <si>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</si>
  <si>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</si>
  <si>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</si>
  <si>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</si>
  <si>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recta de 2 tramos com descanso, com uma largura útil de 0,8 m para uma sobrecarga de 400 kg/m², Euroclasse A1 de reacção ao fogo, segundo NP EN 13501-1, elaborada em oficina e montada em obra através de uniões soldadas. Composta de: FUNDAÇÃO de betão armado, realizada com betão C25/30 (XC1(P); D12; S3; Cl 0,4) fabricado em central, e aço A400 NR, com uma quantidade aproximada de 50 kg/m³, betonada sobre base de betão de limpeza, no fundo da escavação previamente realizada. ESTRUTURA metálica de perfis de aço S 275 JR laminado a quente, formada por dois pilares intermédios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</si>
  <si>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</si>
  <si>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</si>
  <si>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</si>
  <si>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</si>
  <si>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</si>
  <si>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</si>
  <si>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</si>
  <si>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</si>
  <si>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</si>
  <si>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</si>
  <si>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</si>
  <si>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</si>
  <si>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</si>
  <si>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</si>
  <si>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</si>
  <si>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</si>
  <si>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</si>
  <si>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</si>
  <si>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mt41esc010a</t>
  </si>
  <si>
    <t xml:space="preserve">Ud</t>
  </si>
  <si>
    <t xml:space="preserve">Módulo de escada metálica de emergência, recta de 2 tramos com descanso por piso de 3 m de altura máxima, com uma largura útil de 0,8 m, para uma sobrecarga de utilização de 400 kg/m², Euroclasse A1 de reacção ao fogo, segundo NP EN 13501-1, composto por: uma estrutura metálica de perfis de aço S 275 JR laminado a quente, formada por dois pilares intermédios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EN ISO 8501-1 e aplicação posterior de duas demãos de primário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</si>
  <si>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</si>
  <si>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</si>
  <si>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</si>
  <si>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</si>
  <si>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</si>
  <si>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</si>
  <si>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mq08sol020</t>
  </si>
  <si>
    <t xml:space="preserve">h</t>
  </si>
  <si>
    <t xml:space="preserve">Equipamentos e elementos auxiliares para soldadura eléctrica.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</si>
  <si>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</si>
  <si>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</si>
  <si>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</si>
  <si>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</si>
  <si>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</si>
  <si>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</si>
  <si>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</si>
  <si>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</si>
  <si>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</si>
  <si>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</si>
  <si>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</si>
  <si>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</si>
  <si>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</si>
  <si>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</si>
  <si>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</si>
  <si>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</si>
  <si>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</si>
  <si>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</si>
  <si>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</si>
  <si>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</si>
  <si>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1.884,56€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</si>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</sst>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69.34</v>
      </c>
      <c r="J9" s="13">
        <f ca="1">ROUND(INDIRECT(ADDRESS(ROW()+(0), COLUMN()+(-3), 1))*INDIRECT(ADDRESS(ROW()+(0), COLUMN()+(-1), 1)), 2)</f>
        <v>72.81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6.71</v>
      </c>
      <c r="H10" s="16"/>
      <c r="I10" s="17">
        <v>83.08</v>
      </c>
      <c r="J10" s="17">
        <f ca="1">ROUND(INDIRECT(ADDRESS(ROW()+(0), COLUMN()+(-3), 1))*INDIRECT(ADDRESS(ROW()+(0), COLUMN()+(-1), 1)), 2)</f>
        <v>557.47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48.8</v>
      </c>
      <c r="H11" s="16"/>
      <c r="I11" s="17">
        <v>0.15</v>
      </c>
      <c r="J11" s="17">
        <f ca="1">ROUND(INDIRECT(ADDRESS(ROW()+(0), COLUMN()+(-3), 1))*INDIRECT(ADDRESS(ROW()+(0), COLUMN()+(-1), 1)), 2)</f>
        <v>7.32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6"/>
      <c r="I12" s="17">
        <v>1.71</v>
      </c>
      <c r="J12" s="17">
        <f ca="1">ROUND(INDIRECT(ADDRESS(ROW()+(0), COLUMN()+(-3), 1))*INDIRECT(ADDRESS(ROW()+(0), COLUMN()+(-1), 1)), 2)</f>
        <v>85.5</v>
      </c>
      <c r="K12" s="17"/>
    </row>
    <row r="13" spans="1:11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7</v>
      </c>
      <c r="H13" s="16"/>
      <c r="I13" s="17">
        <v>4850</v>
      </c>
      <c r="J13" s="17">
        <f ca="1">ROUND(INDIRECT(ADDRESS(ROW()+(0), COLUMN()+(-3), 1))*INDIRECT(ADDRESS(ROW()+(0), COLUMN()+(-1), 1)), 2)</f>
        <v>33950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70</v>
      </c>
      <c r="H14" s="16"/>
      <c r="I14" s="17">
        <v>1.54</v>
      </c>
      <c r="J14" s="17">
        <f ca="1">ROUND(INDIRECT(ADDRESS(ROW()+(0), COLUMN()+(-3), 1))*INDIRECT(ADDRESS(ROW()+(0), COLUMN()+(-1), 1)), 2)</f>
        <v>107.8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11.36</v>
      </c>
      <c r="H15" s="16"/>
      <c r="I15" s="17">
        <v>54.88</v>
      </c>
      <c r="J15" s="17">
        <f ca="1">ROUND(INDIRECT(ADDRESS(ROW()+(0), COLUMN()+(-3), 1))*INDIRECT(ADDRESS(ROW()+(0), COLUMN()+(-1), 1)), 2)</f>
        <v>623.44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23.184</v>
      </c>
      <c r="H16" s="16"/>
      <c r="I16" s="17">
        <v>3.42</v>
      </c>
      <c r="J16" s="17">
        <f ca="1">ROUND(INDIRECT(ADDRESS(ROW()+(0), COLUMN()+(-3), 1))*INDIRECT(ADDRESS(ROW()+(0), COLUMN()+(-1), 1)), 2)</f>
        <v>79.29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</v>
      </c>
      <c r="H17" s="16"/>
      <c r="I17" s="17">
        <v>25.68</v>
      </c>
      <c r="J17" s="17">
        <f ca="1">ROUND(INDIRECT(ADDRESS(ROW()+(0), COLUMN()+(-3), 1))*INDIRECT(ADDRESS(ROW()+(0), COLUMN()+(-1), 1)), 2)</f>
        <v>2.31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0.135</v>
      </c>
      <c r="H18" s="16"/>
      <c r="I18" s="17">
        <v>25.06</v>
      </c>
      <c r="J18" s="17">
        <f ca="1">ROUND(INDIRECT(ADDRESS(ROW()+(0), COLUMN()+(-3), 1))*INDIRECT(ADDRESS(ROW()+(0), COLUMN()+(-1), 1)), 2)</f>
        <v>3.38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0.344</v>
      </c>
      <c r="H19" s="16"/>
      <c r="I19" s="17">
        <v>25.68</v>
      </c>
      <c r="J19" s="17">
        <f ca="1">ROUND(INDIRECT(ADDRESS(ROW()+(0), COLUMN()+(-3), 1))*INDIRECT(ADDRESS(ROW()+(0), COLUMN()+(-1), 1)), 2)</f>
        <v>8.83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2.064</v>
      </c>
      <c r="H20" s="16"/>
      <c r="I20" s="17">
        <v>25.06</v>
      </c>
      <c r="J20" s="17">
        <f ca="1">ROUND(INDIRECT(ADDRESS(ROW()+(0), COLUMN()+(-3), 1))*INDIRECT(ADDRESS(ROW()+(0), COLUMN()+(-1), 1)), 2)</f>
        <v>51.72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27.636</v>
      </c>
      <c r="H21" s="16"/>
      <c r="I21" s="17">
        <v>25.68</v>
      </c>
      <c r="J21" s="17">
        <f ca="1">ROUND(INDIRECT(ADDRESS(ROW()+(0), COLUMN()+(-3), 1))*INDIRECT(ADDRESS(ROW()+(0), COLUMN()+(-1), 1)), 2)</f>
        <v>709.69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27.636</v>
      </c>
      <c r="H22" s="20"/>
      <c r="I22" s="21">
        <v>25.06</v>
      </c>
      <c r="J22" s="21">
        <f ca="1">ROUND(INDIRECT(ADDRESS(ROW()+(0), COLUMN()+(-3), 1))*INDIRECT(ADDRESS(ROW()+(0), COLUMN()+(-1), 1)), 2)</f>
        <v>692.56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36952.1</v>
      </c>
      <c r="J23" s="24">
        <f ca="1">ROUND(INDIRECT(ADDRESS(ROW()+(0), COLUMN()+(-3), 1))*INDIRECT(ADDRESS(ROW()+(0), COLUMN()+(-1), 1))/100, 2)</f>
        <v>739.04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37691.2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