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<sst xmlns="http://schemas.openxmlformats.org/spreadsheetml/2006/main" count="42" uniqueCount="42">
  <si>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</si>
  <si>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UNM020</t>
  </si>
  <si>
    <t xml:space="preserve">m³</t>
  </si>
  <si>
    <t xml:space="preserve">Muro de contenção de betão armado.</t>
  </si>
  <si>
    <r>
      <rPr>
        <sz val="8.25"/>
        <color rgb="FF000000"/>
        <rFont val="Arial"/>
        <family val="2"/>
      </rPr>
      <t xml:space="preserve">Muro de contenção de terras de superfície plana, com ponteira e talão, de betão armado, até 3 m de altura, realizado com betão C25/30 (XC1(P); D12; S3; Cl 0,4) fabricado em central, e betonagem com grua, e aço A400 NR, com uma quantidade aproximada de 22 kg/m³. Inclusive tubos de PVC para drenagem, arame de atar e separadores. O preço inclui a fundação do muro e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</si>
  <si>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</si>
  <si>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</si>
  <si>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</si>
  <si>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</si>
  <si>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</si>
  <si>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</si>
  <si>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</si>
  <si>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</si>
  <si>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</si>
  <si>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</si>
  <si>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</si>
  <si>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</si>
  <si>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</si>
  <si>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</si>
  <si>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</si>
  <si>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mt36tie010da</t>
  </si>
  <si>
    <t xml:space="preserve">m</t>
  </si>
  <si>
    <t xml:space="preserve">Tubo de PVC, série B, de 75 mm de diâmetro e 3 mm de espessura, com extremo abocardado, segundo NP EN 1329-1.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</si>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</sst>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0.06</v>
      </c>
      <c r="H9" s="13">
        <f ca="1">ROUND(INDIRECT(ADDRESS(ROW()+(0), COLUMN()+(-2), 1))*INDIRECT(ADDRESS(ROW()+(0), COLUMN()+(-1), 1)), 2)</f>
        <v>0.48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22.44</v>
      </c>
      <c r="G10" s="17">
        <v>1.31</v>
      </c>
      <c r="H10" s="17">
        <f ca="1">ROUND(INDIRECT(ADDRESS(ROW()+(0), COLUMN()+(-2), 1))*INDIRECT(ADDRESS(ROW()+(0), COLUMN()+(-1), 1)), 2)</f>
        <v>29.4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0.286</v>
      </c>
      <c r="G11" s="17">
        <v>1.5</v>
      </c>
      <c r="H11" s="17">
        <f ca="1">ROUND(INDIRECT(ADDRESS(ROW()+(0), COLUMN()+(-2), 1))*INDIRECT(ADDRESS(ROW()+(0), COLUMN()+(-1), 1)), 2)</f>
        <v>0.43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3.34</v>
      </c>
      <c r="H12" s="17">
        <f ca="1">ROUND(INDIRECT(ADDRESS(ROW()+(0), COLUMN()+(-2), 1))*INDIRECT(ADDRESS(ROW()+(0), COLUMN()+(-1), 1)), 2)</f>
        <v>0.17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1.05</v>
      </c>
      <c r="G13" s="17">
        <v>83.08</v>
      </c>
      <c r="H13" s="17">
        <f ca="1">ROUND(INDIRECT(ADDRESS(ROW()+(0), COLUMN()+(-2), 1))*INDIRECT(ADDRESS(ROW()+(0), COLUMN()+(-1), 1)), 2)</f>
        <v>87.23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0.269</v>
      </c>
      <c r="G14" s="17">
        <v>25.68</v>
      </c>
      <c r="H14" s="17">
        <f ca="1">ROUND(INDIRECT(ADDRESS(ROW()+(0), COLUMN()+(-2), 1))*INDIRECT(ADDRESS(ROW()+(0), COLUMN()+(-1), 1)), 2)</f>
        <v>6.91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0.343</v>
      </c>
      <c r="G15" s="17">
        <v>25.06</v>
      </c>
      <c r="H15" s="17">
        <f ca="1">ROUND(INDIRECT(ADDRESS(ROW()+(0), COLUMN()+(-2), 1))*INDIRECT(ADDRESS(ROW()+(0), COLUMN()+(-1), 1)), 2)</f>
        <v>8.6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</v>
      </c>
      <c r="G16" s="17">
        <v>25.68</v>
      </c>
      <c r="H16" s="17">
        <f ca="1">ROUND(INDIRECT(ADDRESS(ROW()+(0), COLUMN()+(-2), 1))*INDIRECT(ADDRESS(ROW()+(0), COLUMN()+(-1), 1)), 2)</f>
        <v>5.14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0.802</v>
      </c>
      <c r="G17" s="21">
        <v>25.06</v>
      </c>
      <c r="H17" s="21">
        <f ca="1">ROUND(INDIRECT(ADDRESS(ROW()+(0), COLUMN()+(-2), 1))*INDIRECT(ADDRESS(ROW()+(0), COLUMN()+(-1), 1)), 2)</f>
        <v>20.1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158.46</v>
      </c>
      <c r="H18" s="24">
        <f ca="1">ROUND(INDIRECT(ADDRESS(ROW()+(0), COLUMN()+(-2), 1))*INDIRECT(ADDRESS(ROW()+(0), COLUMN()+(-1), 1))/100, 2)</f>
        <v>3.17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161.63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